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gori\Desktop\"/>
    </mc:Choice>
  </mc:AlternateContent>
  <bookViews>
    <workbookView xWindow="0" yWindow="0" windowWidth="28800" windowHeight="1233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E16" i="1"/>
  <c r="G16" i="1" s="1"/>
  <c r="D16" i="1"/>
  <c r="F16" i="1" s="1"/>
  <c r="C16" i="1"/>
  <c r="B16" i="1"/>
  <c r="E15" i="1"/>
  <c r="G15" i="1" s="1"/>
  <c r="D15" i="1"/>
  <c r="C15" i="1"/>
  <c r="F15" i="1" s="1"/>
  <c r="B15" i="1"/>
  <c r="G14" i="1"/>
  <c r="E14" i="1"/>
  <c r="D14" i="1"/>
  <c r="C14" i="1"/>
  <c r="F14" i="1" s="1"/>
  <c r="B14" i="1"/>
  <c r="G13" i="1"/>
  <c r="F13" i="1"/>
  <c r="E13" i="1"/>
  <c r="D13" i="1"/>
  <c r="C13" i="1"/>
  <c r="B13" i="1"/>
  <c r="E12" i="1"/>
  <c r="G12" i="1" s="1"/>
  <c r="D12" i="1"/>
  <c r="F12" i="1" s="1"/>
  <c r="C12" i="1"/>
  <c r="B12" i="1"/>
  <c r="E11" i="1"/>
  <c r="G11" i="1" s="1"/>
  <c r="D11" i="1"/>
  <c r="F11" i="1" s="1"/>
  <c r="C11" i="1"/>
  <c r="B11" i="1"/>
  <c r="B18" i="1" s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<sst xmlns="http://schemas.openxmlformats.org/spreadsheetml/2006/main" count="19" uniqueCount="19">
  <si>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</si>
  <si>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</si>
  <si>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2024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</si>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</sst>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APRILE%20-%20GIUGN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24"/>
      <sheetName val="MAGGIO 2024"/>
      <sheetName val="GIUGNO 2024"/>
      <sheetName val="TABELLA SITO APRILE"/>
      <sheetName val="TABELLA SITO MAGGIO"/>
      <sheetName val="TABELLA SITO GIUGNO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274</v>
          </cell>
          <cell r="D11">
            <v>34</v>
          </cell>
          <cell r="E11">
            <v>240</v>
          </cell>
        </row>
        <row r="12">
          <cell r="B12">
            <v>7</v>
          </cell>
          <cell r="C12">
            <v>148</v>
          </cell>
          <cell r="D12">
            <v>21</v>
          </cell>
          <cell r="E12">
            <v>127</v>
          </cell>
        </row>
        <row r="13">
          <cell r="B13">
            <v>6</v>
          </cell>
          <cell r="C13">
            <v>126</v>
          </cell>
          <cell r="D13">
            <v>31</v>
          </cell>
          <cell r="E13">
            <v>95</v>
          </cell>
        </row>
        <row r="14">
          <cell r="B14">
            <v>8</v>
          </cell>
          <cell r="C14">
            <v>187</v>
          </cell>
          <cell r="D14">
            <v>53</v>
          </cell>
          <cell r="E14">
            <v>134</v>
          </cell>
        </row>
        <row r="15">
          <cell r="B15">
            <v>4</v>
          </cell>
          <cell r="C15">
            <v>84</v>
          </cell>
          <cell r="D15">
            <v>14</v>
          </cell>
          <cell r="E15">
            <v>70</v>
          </cell>
        </row>
        <row r="16">
          <cell r="B16">
            <v>6</v>
          </cell>
          <cell r="C16">
            <v>118</v>
          </cell>
          <cell r="D16">
            <v>13</v>
          </cell>
          <cell r="E16">
            <v>105</v>
          </cell>
        </row>
        <row r="17">
          <cell r="B17">
            <v>16</v>
          </cell>
          <cell r="C17">
            <v>368</v>
          </cell>
          <cell r="D17">
            <v>77</v>
          </cell>
          <cell r="E17">
            <v>291</v>
          </cell>
        </row>
      </sheetData>
      <sheetData sheetId="4">
        <row r="11">
          <cell r="B11">
            <v>12</v>
          </cell>
          <cell r="C11">
            <v>297</v>
          </cell>
          <cell r="D11">
            <v>42</v>
          </cell>
          <cell r="E11">
            <v>255</v>
          </cell>
        </row>
        <row r="12">
          <cell r="B12">
            <v>7</v>
          </cell>
          <cell r="C12">
            <v>162</v>
          </cell>
          <cell r="D12">
            <v>16</v>
          </cell>
          <cell r="E12">
            <v>146</v>
          </cell>
        </row>
        <row r="13">
          <cell r="B13">
            <v>6</v>
          </cell>
          <cell r="C13">
            <v>138</v>
          </cell>
          <cell r="D13">
            <v>38</v>
          </cell>
          <cell r="E13">
            <v>100</v>
          </cell>
        </row>
        <row r="14">
          <cell r="B14">
            <v>7</v>
          </cell>
          <cell r="C14">
            <v>182</v>
          </cell>
          <cell r="D14">
            <v>37</v>
          </cell>
          <cell r="E14">
            <v>145</v>
          </cell>
        </row>
        <row r="15">
          <cell r="B15">
            <v>4</v>
          </cell>
          <cell r="C15">
            <v>92</v>
          </cell>
          <cell r="D15">
            <v>16</v>
          </cell>
          <cell r="E15">
            <v>76</v>
          </cell>
        </row>
        <row r="16">
          <cell r="B16">
            <v>6</v>
          </cell>
          <cell r="C16">
            <v>129</v>
          </cell>
          <cell r="D16">
            <v>10</v>
          </cell>
          <cell r="E16">
            <v>119</v>
          </cell>
        </row>
        <row r="17">
          <cell r="B17">
            <v>16</v>
          </cell>
          <cell r="C17">
            <v>399</v>
          </cell>
          <cell r="D17">
            <v>84</v>
          </cell>
          <cell r="E17">
            <v>315</v>
          </cell>
        </row>
      </sheetData>
      <sheetData sheetId="5">
        <row r="11">
          <cell r="B11">
            <v>12</v>
          </cell>
          <cell r="C11">
            <v>271</v>
          </cell>
          <cell r="D11">
            <v>44</v>
          </cell>
          <cell r="E11">
            <v>227</v>
          </cell>
        </row>
        <row r="12">
          <cell r="B12">
            <v>7</v>
          </cell>
          <cell r="C12">
            <v>150</v>
          </cell>
          <cell r="D12">
            <v>23</v>
          </cell>
          <cell r="E12">
            <v>127</v>
          </cell>
        </row>
        <row r="13">
          <cell r="B13">
            <v>6</v>
          </cell>
          <cell r="C13">
            <v>128</v>
          </cell>
          <cell r="D13">
            <v>43</v>
          </cell>
          <cell r="E13">
            <v>85</v>
          </cell>
        </row>
        <row r="14">
          <cell r="B14">
            <v>7</v>
          </cell>
          <cell r="C14">
            <v>155</v>
          </cell>
          <cell r="D14">
            <v>42</v>
          </cell>
          <cell r="E14">
            <v>113</v>
          </cell>
        </row>
        <row r="15">
          <cell r="B15">
            <v>4</v>
          </cell>
          <cell r="C15">
            <v>85</v>
          </cell>
          <cell r="D15">
            <v>33</v>
          </cell>
          <cell r="E15">
            <v>52</v>
          </cell>
        </row>
        <row r="16">
          <cell r="B16">
            <v>6</v>
          </cell>
          <cell r="C16">
            <v>120</v>
          </cell>
          <cell r="D16">
            <v>18</v>
          </cell>
          <cell r="E16">
            <v>102</v>
          </cell>
        </row>
        <row r="17">
          <cell r="B17">
            <v>16</v>
          </cell>
          <cell r="C17">
            <v>356</v>
          </cell>
          <cell r="D17">
            <v>89</v>
          </cell>
          <cell r="E17">
            <v>267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J8" sqref="J8"/>
    </sheetView>
  </sheetViews>
  <sheetFormatPr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5.7109375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5.7109375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5.7109375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5.7109375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5.7109375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5.7109375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5.7109375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5.7109375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5.7109375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5.7109375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5.7109375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5.7109375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5.7109375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5.7109375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5.7109375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5.7109375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5.7109375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5.7109375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5.7109375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5.7109375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5.7109375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5.7109375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5.7109375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5.7109375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5.7109375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5.7109375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5.7109375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5.7109375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5.7109375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5.7109375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5.7109375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5.7109375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5.7109375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5.7109375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5.7109375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5.7109375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5.7109375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5.7109375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5.7109375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5.7109375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5.7109375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5.7109375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5.7109375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5.7109375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5.7109375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5.7109375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5.7109375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5.7109375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5.7109375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5.7109375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5.7109375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5.7109375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5.7109375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5.7109375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5.7109375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5.7109375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5.7109375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5.7109375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5.7109375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5.7109375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5.7109375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5.7109375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5.7109375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5.7109375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ht="23.25" customHeight="1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MAGGIO'!B11+'[1]TABELLA SITO APRILE'!B11+'[1]TABELLA SITO GIUGNO'!B11)/3</f>
        <v>12</v>
      </c>
      <c r="C11" s="5">
        <f>'[1]TABELLA SITO MAGGIO'!C11+'[1]TABELLA SITO APRILE'!C11+'[1]TABELLA SITO GIUGNO'!C11</f>
        <v>842</v>
      </c>
      <c r="D11" s="5">
        <f>'[1]TABELLA SITO MAGGIO'!D11+'[1]TABELLA SITO APRILE'!D11+'[1]TABELLA SITO GIUGNO'!D11</f>
        <v>120</v>
      </c>
      <c r="E11" s="5">
        <f>'[1]TABELLA SITO MAGGIO'!E11+'[1]TABELLA SITO APRILE'!E11+'[1]TABELLA SITO GIUGNO'!E11</f>
        <v>722</v>
      </c>
      <c r="F11" s="7">
        <f t="shared" ref="F11:F17" si="0">D11/C11*100</f>
        <v>14.251781472684085</v>
      </c>
      <c r="G11" s="7">
        <f t="shared" ref="G11:G17" si="1">E11/C11*100</f>
        <v>85.748218527315913</v>
      </c>
    </row>
    <row r="12" spans="1:7" x14ac:dyDescent="0.25">
      <c r="A12" s="5" t="s">
        <v>11</v>
      </c>
      <c r="B12" s="6">
        <f>('[1]TABELLA SITO MAGGIO'!B12+'[1]TABELLA SITO APRILE'!B12+'[1]TABELLA SITO GIUGNO'!B12)/3</f>
        <v>7</v>
      </c>
      <c r="C12" s="5">
        <f>'[1]TABELLA SITO MAGGIO'!C12+'[1]TABELLA SITO APRILE'!C12+'[1]TABELLA SITO GIUGNO'!C12</f>
        <v>460</v>
      </c>
      <c r="D12" s="5">
        <f>'[1]TABELLA SITO MAGGIO'!D12+'[1]TABELLA SITO APRILE'!D12+'[1]TABELLA SITO GIUGNO'!D12</f>
        <v>60</v>
      </c>
      <c r="E12" s="5">
        <f>'[1]TABELLA SITO MAGGIO'!E12+'[1]TABELLA SITO APRILE'!E12+'[1]TABELLA SITO GIUGNO'!E12</f>
        <v>400</v>
      </c>
      <c r="F12" s="7">
        <f t="shared" si="0"/>
        <v>13.043478260869565</v>
      </c>
      <c r="G12" s="7">
        <f t="shared" si="1"/>
        <v>86.956521739130437</v>
      </c>
    </row>
    <row r="13" spans="1:7" x14ac:dyDescent="0.25">
      <c r="A13" s="5" t="s">
        <v>12</v>
      </c>
      <c r="B13" s="6">
        <f>('[1]TABELLA SITO MAGGIO'!B13+'[1]TABELLA SITO APRILE'!B13+'[1]TABELLA SITO GIUGNO'!B13)/3</f>
        <v>6</v>
      </c>
      <c r="C13" s="5">
        <f>'[1]TABELLA SITO MAGGIO'!C13+'[1]TABELLA SITO APRILE'!C13+'[1]TABELLA SITO GIUGNO'!C13</f>
        <v>392</v>
      </c>
      <c r="D13" s="5">
        <f>'[1]TABELLA SITO MAGGIO'!D13+'[1]TABELLA SITO APRILE'!D13+'[1]TABELLA SITO GIUGNO'!D13</f>
        <v>112</v>
      </c>
      <c r="E13" s="5">
        <f>'[1]TABELLA SITO MAGGIO'!E13+'[1]TABELLA SITO APRILE'!E13+'[1]TABELLA SITO GIUGNO'!E13</f>
        <v>280</v>
      </c>
      <c r="F13" s="7">
        <f t="shared" si="0"/>
        <v>28.571428571428569</v>
      </c>
      <c r="G13" s="7">
        <f t="shared" si="1"/>
        <v>71.428571428571431</v>
      </c>
    </row>
    <row r="14" spans="1:7" x14ac:dyDescent="0.25">
      <c r="A14" s="5" t="s">
        <v>13</v>
      </c>
      <c r="B14" s="6">
        <f>('[1]TABELLA SITO MAGGIO'!B14+'[1]TABELLA SITO APRILE'!B14+'[1]TABELLA SITO GIUGNO'!B14)/3</f>
        <v>7.333333333333333</v>
      </c>
      <c r="C14" s="5">
        <f>'[1]TABELLA SITO MAGGIO'!C14+'[1]TABELLA SITO APRILE'!C14+'[1]TABELLA SITO GIUGNO'!C14</f>
        <v>524</v>
      </c>
      <c r="D14" s="5">
        <f>'[1]TABELLA SITO MAGGIO'!D14+'[1]TABELLA SITO APRILE'!D14+'[1]TABELLA SITO GIUGNO'!D14</f>
        <v>132</v>
      </c>
      <c r="E14" s="5">
        <f>'[1]TABELLA SITO MAGGIO'!E14+'[1]TABELLA SITO APRILE'!E14+'[1]TABELLA SITO GIUGNO'!E14</f>
        <v>392</v>
      </c>
      <c r="F14" s="7">
        <f t="shared" si="0"/>
        <v>25.190839694656486</v>
      </c>
      <c r="G14" s="7">
        <f t="shared" si="1"/>
        <v>74.809160305343511</v>
      </c>
    </row>
    <row r="15" spans="1:7" x14ac:dyDescent="0.25">
      <c r="A15" s="5" t="s">
        <v>14</v>
      </c>
      <c r="B15" s="6">
        <f>('[1]TABELLA SITO MAGGIO'!B15+'[1]TABELLA SITO APRILE'!B15+'[1]TABELLA SITO GIUGNO'!B15)/3</f>
        <v>4</v>
      </c>
      <c r="C15" s="5">
        <f>'[1]TABELLA SITO MAGGIO'!C15+'[1]TABELLA SITO APRILE'!C15+'[1]TABELLA SITO GIUGNO'!C15</f>
        <v>261</v>
      </c>
      <c r="D15" s="5">
        <f>'[1]TABELLA SITO MAGGIO'!D15+'[1]TABELLA SITO APRILE'!D15+'[1]TABELLA SITO GIUGNO'!D15</f>
        <v>63</v>
      </c>
      <c r="E15" s="5">
        <f>'[1]TABELLA SITO MAGGIO'!E15+'[1]TABELLA SITO APRILE'!E15+'[1]TABELLA SITO GIUGNO'!E15</f>
        <v>198</v>
      </c>
      <c r="F15" s="7">
        <f t="shared" si="0"/>
        <v>24.137931034482758</v>
      </c>
      <c r="G15" s="7">
        <f t="shared" si="1"/>
        <v>75.862068965517238</v>
      </c>
    </row>
    <row r="16" spans="1:7" x14ac:dyDescent="0.25">
      <c r="A16" s="5" t="s">
        <v>15</v>
      </c>
      <c r="B16" s="6">
        <f>('[1]TABELLA SITO MAGGIO'!B16+'[1]TABELLA SITO APRILE'!B16+'[1]TABELLA SITO GIUGNO'!B16)/3</f>
        <v>6</v>
      </c>
      <c r="C16" s="5">
        <f>'[1]TABELLA SITO MAGGIO'!C16+'[1]TABELLA SITO APRILE'!C16+'[1]TABELLA SITO GIUGNO'!C16</f>
        <v>367</v>
      </c>
      <c r="D16" s="5">
        <f>'[1]TABELLA SITO MAGGIO'!D16+'[1]TABELLA SITO APRILE'!D16+'[1]TABELLA SITO GIUGNO'!D16</f>
        <v>41</v>
      </c>
      <c r="E16" s="5">
        <f>'[1]TABELLA SITO MAGGIO'!E16+'[1]TABELLA SITO APRILE'!E16+'[1]TABELLA SITO GIUGNO'!E16</f>
        <v>326</v>
      </c>
      <c r="F16" s="7">
        <f t="shared" si="0"/>
        <v>11.1716621253406</v>
      </c>
      <c r="G16" s="7">
        <f t="shared" si="1"/>
        <v>88.828337874659397</v>
      </c>
    </row>
    <row r="17" spans="1:7" x14ac:dyDescent="0.25">
      <c r="A17" s="5" t="s">
        <v>16</v>
      </c>
      <c r="B17" s="6">
        <f>('[1]TABELLA SITO MAGGIO'!B17+'[1]TABELLA SITO APRILE'!B17+'[1]TABELLA SITO GIUGNO'!B17)/3</f>
        <v>16</v>
      </c>
      <c r="C17" s="5">
        <f>'[1]TABELLA SITO MAGGIO'!C17+'[1]TABELLA SITO APRILE'!C17+'[1]TABELLA SITO GIUGNO'!C17</f>
        <v>1123</v>
      </c>
      <c r="D17" s="5">
        <f>'[1]TABELLA SITO MAGGIO'!D17+'[1]TABELLA SITO APRILE'!D17+'[1]TABELLA SITO GIUGNO'!D17</f>
        <v>250</v>
      </c>
      <c r="E17" s="5">
        <f>'[1]TABELLA SITO MAGGIO'!E17+'[1]TABELLA SITO APRILE'!E17+'[1]TABELLA SITO GIUGNO'!E17</f>
        <v>873</v>
      </c>
      <c r="F17" s="7">
        <f t="shared" si="0"/>
        <v>22.261798753339271</v>
      </c>
      <c r="G17" s="7">
        <f t="shared" si="1"/>
        <v>77.738201246660736</v>
      </c>
    </row>
    <row r="18" spans="1:7" x14ac:dyDescent="0.25">
      <c r="A18" s="8" t="s">
        <v>17</v>
      </c>
      <c r="B18" s="9">
        <f>SUM(B11:B17)</f>
        <v>58.333333333333336</v>
      </c>
    </row>
    <row r="19" spans="1:7" s="11" customFormat="1" ht="13.5" x14ac:dyDescent="0.25">
      <c r="A19" s="10"/>
    </row>
    <row r="20" spans="1:7" x14ac:dyDescent="0.25">
      <c r="A20" s="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 2</dc:creator>
  <cp:lastModifiedBy>Carla Gori 2</cp:lastModifiedBy>
  <dcterms:created xsi:type="dcterms:W3CDTF">2024-07-12T07:46:38Z</dcterms:created>
  <dcterms:modified xsi:type="dcterms:W3CDTF">2024-07-12T07:52:39Z</dcterms:modified>
</cp:coreProperties>
</file>